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<sst xmlns="http://schemas.openxmlformats.org/spreadsheetml/2006/main" count="26" uniqueCount="26">
  <si>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</si>
  <si>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SML010</t>
  </si>
  <si>
    <t xml:space="preserve">U</t>
  </si>
  <si>
    <t xml:space="preserve">Taula canvia-bolquers.</t>
  </si>
  <si>
    <r>
      <rPr>
        <sz val="8.25"/>
        <color rgb="FF000000"/>
        <rFont val="Arial"/>
        <family val="2"/>
      </rPr>
      <t xml:space="preserve">Subministrament i muntatge en la superfície de la paret de taula canvia-bolquers abatible horitzontal, model AY10000 Polietileno (HDPE) Gris "JOFEL", de polietilè d'alta densitat de color gris clar, amb additiu antimicrobià, pes màxim suportat 130 kg, de 390 mm d'altura, 870 mm d'amplada i 445 mm de profunditat, amb butxaques per a bolquers i tovalloles, corretja de seguretat i tancament pneumàtic, pes 6,38 kg. Inclús elements de fixació.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</si>
  <si>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</si>
  <si>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</si>
  <si>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</si>
  <si>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</si>
  <si>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</si>
  <si>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</si>
  <si>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</si>
  <si>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mt31abj240a</t>
  </si>
  <si>
    <t xml:space="preserve">U</t>
  </si>
  <si>
    <t xml:space="preserve">Taula canvia-bolquers abatible horitzontal, model AY10000 Polietileno (HDPE) Gris "JOFEL", de polietilè d'alta densitat de color gris clar, amb additiu antimicrobià, pes màxim suportat 130 kg, de 390 mm d'altura, 870 mm d'amplada i 445 mm de profunditat, amb butxaques per a bolquers i tovalloles, corretja de seguretat i tancament pneumàtic, pes 6,38 kg, per muntar a la superfície de la paret, amb elements de fixació.</t>
  </si>
  <si>
    <t xml:space="preserve">Subtotal materials:</t>
  </si>
  <si>
    <t xml:space="preserve">Mà d'obra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</si>
  <si>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</si>
  <si>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</si>
  <si>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</si>
  <si>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</si>
  <si>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</si>
  <si>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</si>
  <si>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</si>
  <si>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187,88€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</si>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</sst>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4.93" customWidth="1"/>
    <col min="5" max="5" width="76.1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258.3</v>
      </c>
      <c r="H10" s="14">
        <f ca="1">ROUND(INDIRECT(ADDRESS(ROW()+(0), COLUMN()+(-2), 1))*INDIRECT(ADDRESS(ROW()+(0), COLUMN()+(-1), 1)), 2)</f>
        <v>258.3</v>
      </c>
    </row>
    <row r="11" spans="1:8" ht="13.50" thickBot="1" customHeight="1">
      <c r="A11" s="15"/>
      <c r="B11" s="15"/>
      <c r="C11" s="15"/>
      <c r="D11" s="15"/>
      <c r="E11" s="15"/>
      <c r="F11" s="9" t="s">
        <v>15</v>
      </c>
      <c r="G11" s="9"/>
      <c r="H11" s="17">
        <f ca="1">ROUND(SUM(INDIRECT(ADDRESS(ROW()+(-1), COLUMN()+(0), 1))), 2)</f>
        <v>258.3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0.263</v>
      </c>
      <c r="G13" s="14">
        <v>21.72</v>
      </c>
      <c r="H13" s="14">
        <f ca="1">ROUND(INDIRECT(ADDRESS(ROW()+(0), COLUMN()+(-2), 1))*INDIRECT(ADDRESS(ROW()+(0), COLUMN()+(-1), 1)), 2)</f>
        <v>5.71</v>
      </c>
    </row>
    <row r="14" spans="1:8" ht="13.50" thickBot="1" customHeight="1">
      <c r="A14" s="15"/>
      <c r="B14" s="15"/>
      <c r="C14" s="15"/>
      <c r="D14" s="15"/>
      <c r="E14" s="15"/>
      <c r="F14" s="9" t="s">
        <v>20</v>
      </c>
      <c r="G14" s="9"/>
      <c r="H14" s="17">
        <f ca="1">ROUND(SUM(INDIRECT(ADDRESS(ROW()+(-1), COLUMN()+(0), 1))), 2)</f>
        <v>5.71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264.01</v>
      </c>
      <c r="H16" s="14">
        <f ca="1">ROUND(INDIRECT(ADDRESS(ROW()+(0), COLUMN()+(-2), 1))*INDIRECT(ADDRESS(ROW()+(0), COLUMN()+(-1), 1))/100, 2)</f>
        <v>5.28</v>
      </c>
    </row>
    <row r="17" spans="1:8" ht="13.50" thickBot="1" customHeight="1">
      <c r="A17" s="21" t="s">
        <v>24</v>
      </c>
      <c r="B17" s="21"/>
      <c r="C17" s="22"/>
      <c r="D17" s="22"/>
      <c r="E17" s="23"/>
      <c r="F17" s="24" t="s">
        <v>25</v>
      </c>
      <c r="G17" s="25"/>
      <c r="H17" s="26">
        <f ca="1">ROUND(SUM(INDIRECT(ADDRESS(ROW()+(-1), COLUMN()+(0), 1)),INDIRECT(ADDRESS(ROW()+(-3), COLUMN()+(0), 1)),INDIRECT(ADDRESS(ROW()+(-6), COLUMN()+(0), 1))), 2)</f>
        <v>269.29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